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70" windowWidth="15480" windowHeight="116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45621"/>
</workbook>
</file>

<file path=xl/calcChain.xml><?xml version="1.0" encoding="utf-8"?>
<calcChain xmlns="http://schemas.openxmlformats.org/spreadsheetml/2006/main">
  <c r="J67" i="1" l="1"/>
  <c r="J65" i="1" l="1"/>
  <c r="J66" i="1"/>
  <c r="J68" i="1"/>
  <c r="J69" i="1"/>
  <c r="J70" i="1"/>
  <c r="J71" i="1"/>
</calcChain>
</file>

<file path=xl/sharedStrings.xml><?xml version="1.0" encoding="utf-8"?>
<sst xmlns="http://schemas.openxmlformats.org/spreadsheetml/2006/main" count="67" uniqueCount="48">
  <si>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</si>
  <si>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</si>
  <si>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</si>
  <si>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</si>
  <si>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</si>
  <si>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</si>
  <si>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</si>
  <si>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</si>
  <si>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</si>
  <si>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</si>
  <si>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</si>
  <si>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</si>
  <si>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</si>
  <si>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</si>
  <si>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</si>
  <si>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</si>
  <si>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</si>
  <si>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</si>
  <si>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</si>
  <si>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</si>
  <si>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Diversifiés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</si>
  <si>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Monétaire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</si>
  <si>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CT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</si>
  <si>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Obligations MLT</t>
    </r>
    <r>
      <rPr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</si>
  <si>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</si>
  <si>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</si>
  <si>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</si>
  <si>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</si>
  <si>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</si>
  <si>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</si>
  <si>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</si>
  <si>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</si>
  <si>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</si>
  <si>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</si>
  <si>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</si>
  <si>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</si>
  <si>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</si>
  <si>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</si>
  <si>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</si>
  <si>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</si>
  <si>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</si>
  <si>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</si>
  <si>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Nombre total de porteurs de parts ou d'actions</t>
  </si>
  <si>
    <t>Personnes physiques résidentes</t>
  </si>
  <si>
    <t>Personnes physiques non résidentes</t>
  </si>
  <si>
    <t>Personnes morales résidentes</t>
  </si>
  <si>
    <t>Personnes morales non résidentes</t>
  </si>
  <si>
    <t>Actif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</si>
</sst>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_ ;\-#,##0\ "/>
    <numFmt numFmtId="165" formatCode="#,##0.0_ ;\-#,##0.0\ "/>
    <numFmt numFmtId="166" formatCode="_-* #,##0.00\ _F_-;\-* #,##0.00\ _F_-;_-* &quot;-&quot;??\ _F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2" tint="-9.9978637043366805E-2"/>
      <name val="Arial"/>
      <family val="2"/>
    </font>
    <font>
      <b/>
      <i/>
      <sz val="14"/>
      <color rgb="FF003E7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3E7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E2323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003E78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2" fillId="0" borderId="0"/>
    <xf numFmtId="166" fontId="7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3" fillId="2" borderId="0" xfId="2" applyFont="1" applyFill="1" applyBorder="1" applyAlignment="1">
      <alignment horizontal="left" wrapText="1"/>
    </xf>
    <xf numFmtId="0" fontId="4" fillId="2" borderId="0" xfId="2" applyFont="1" applyFill="1" applyAlignment="1"/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65" fontId="9" fillId="2" borderId="0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2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165" fontId="6" fillId="2" borderId="0" xfId="1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/>
    <xf numFmtId="0" fontId="5" fillId="2" borderId="0" xfId="2" applyFont="1" applyFill="1" applyBorder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3" fillId="2" borderId="0" xfId="2" applyFont="1" applyFill="1" applyAlignment="1">
      <alignment horizontal="right" vertical="center"/>
    </xf>
    <xf numFmtId="0" fontId="11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" fontId="9" fillId="2" borderId="0" xfId="1" applyNumberFormat="1" applyFont="1" applyFill="1" applyBorder="1" applyAlignment="1">
      <alignment horizontal="right" vertical="center" indent="1"/>
    </xf>
    <xf numFmtId="4" fontId="9" fillId="2" borderId="3" xfId="1" applyNumberFormat="1" applyFont="1" applyFill="1" applyBorder="1" applyAlignment="1">
      <alignment horizontal="right" vertical="center" indent="1"/>
    </xf>
    <xf numFmtId="3" fontId="9" fillId="2" borderId="0" xfId="1" applyNumberFormat="1" applyFont="1" applyFill="1" applyBorder="1" applyAlignment="1">
      <alignment horizontal="right" vertical="center" indent="1"/>
    </xf>
    <xf numFmtId="4" fontId="9" fillId="2" borderId="8" xfId="1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 vertical="center" indent="1"/>
    </xf>
    <xf numFmtId="4" fontId="9" fillId="0" borderId="4" xfId="1" applyNumberFormat="1" applyFont="1" applyFill="1" applyBorder="1" applyAlignment="1">
      <alignment horizontal="center" vertical="center"/>
    </xf>
    <xf numFmtId="4" fontId="9" fillId="2" borderId="4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3" fontId="9" fillId="3" borderId="3" xfId="1" applyNumberFormat="1" applyFont="1" applyFill="1" applyBorder="1" applyAlignment="1">
      <alignment horizontal="right" vertical="center" indent="1"/>
    </xf>
    <xf numFmtId="4" fontId="9" fillId="3" borderId="3" xfId="1" applyNumberFormat="1" applyFont="1" applyFill="1" applyBorder="1" applyAlignment="1">
      <alignment horizontal="right" vertical="center" indent="1"/>
    </xf>
    <xf numFmtId="0" fontId="15" fillId="4" borderId="0" xfId="0" applyFont="1" applyFill="1" applyAlignment="1">
      <alignment vertical="center"/>
    </xf>
    <xf numFmtId="0" fontId="4" fillId="4" borderId="0" xfId="2" applyFont="1" applyFill="1" applyAlignment="1">
      <alignment vertical="center"/>
    </xf>
    <xf numFmtId="4" fontId="9" fillId="3" borderId="3" xfId="1" applyNumberFormat="1" applyFont="1" applyFill="1" applyBorder="1" applyAlignment="1">
      <alignment horizontal="center" vertical="center"/>
    </xf>
    <xf numFmtId="4" fontId="9" fillId="3" borderId="4" xfId="1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164" fontId="9" fillId="3" borderId="6" xfId="1" applyNumberFormat="1" applyFont="1" applyFill="1" applyBorder="1" applyAlignment="1">
      <alignment horizontal="center" vertical="center"/>
    </xf>
    <xf numFmtId="4" fontId="9" fillId="3" borderId="6" xfId="1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horizontal="center" vertical="center"/>
    </xf>
    <xf numFmtId="4" fontId="6" fillId="5" borderId="3" xfId="1" applyNumberFormat="1" applyFont="1" applyFill="1" applyBorder="1" applyAlignment="1">
      <alignment horizontal="center" vertical="center"/>
    </xf>
    <xf numFmtId="4" fontId="6" fillId="5" borderId="4" xfId="1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0" xfId="0" applyFill="1"/>
    <xf numFmtId="0" fontId="16" fillId="2" borderId="0" xfId="2" applyFont="1" applyFill="1" applyAlignment="1">
      <alignment horizontal="left" wrapText="1"/>
    </xf>
    <xf numFmtId="3" fontId="6" fillId="6" borderId="3" xfId="0" applyNumberFormat="1" applyFont="1" applyFill="1" applyBorder="1" applyAlignment="1">
      <alignment horizontal="right" vertical="center" indent="1"/>
    </xf>
    <xf numFmtId="4" fontId="6" fillId="6" borderId="3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right" vertical="center" indent="1"/>
    </xf>
    <xf numFmtId="4" fontId="18" fillId="3" borderId="3" xfId="1" applyNumberFormat="1" applyFont="1" applyFill="1" applyBorder="1" applyAlignment="1">
      <alignment horizontal="center" vertical="center"/>
    </xf>
    <xf numFmtId="0" fontId="16" fillId="2" borderId="0" xfId="2" applyFont="1" applyFill="1" applyAlignment="1">
      <alignment horizontal="left" wrapText="1"/>
    </xf>
    <xf numFmtId="0" fontId="17" fillId="6" borderId="1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wrapText="1"/>
    </xf>
    <xf numFmtId="0" fontId="11" fillId="2" borderId="0" xfId="2" applyFont="1" applyFill="1" applyAlignment="1">
      <alignment horizontal="left" vertical="top" wrapText="1"/>
    </xf>
  </cellXfs>
  <cellStyles count="5">
    <cellStyle name="Milliers" xfId="1" builtinId="3"/>
    <cellStyle name="Millier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colors>
    <mruColors>
      <color rgb="FFA58241"/>
      <color rgb="FF003E78"/>
      <color rgb="FF6E232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1564481</xdr:colOff>
      <xdr:row>2</xdr:row>
      <xdr:rowOff>28575</xdr:rowOff>
    </xdr:from>
    <xdr:to>
      <xdr:col>7</xdr:col>
      <xdr:colOff>78581</xdr:colOff>
      <xdr:row>8</xdr:row>
      <xdr:rowOff>52388</xdr:rowOff>
    </xdr:to>
    <xdr:sp macro="" textlink="">
      <xdr:nvSpPr>
        <xdr:cNvPr id="4" name="مربع نص 4"/>
        <xdr:cNvSpPr txBox="1"/>
      </xdr:nvSpPr>
      <xdr:spPr>
        <a:xfrm>
          <a:off x="3717131" y="371475"/>
          <a:ext cx="7086600" cy="1052513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rthographicFront"/>
            <a:lightRig rig="threePt" dir="t"/>
          </a:scene3d>
          <a:sp3d extrusionH="57150">
            <a:bevelT w="57150" h="38100" prst="artDeco"/>
          </a:sp3d>
        </a:bodyPr>
        <a:lstStyle/>
        <a:p>
          <a:pPr algn="ctr"/>
          <a:r>
            <a:rPr lang="fr-FR" sz="2000" b="1" cap="none" spc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STATISTIQUES  OPCVM HEBDOMADAIRES</a:t>
          </a:r>
          <a:r>
            <a:rPr lang="fr-FR" sz="2000" b="1" cap="none" spc="0" baseline="0">
              <a:ln>
                <a:noFill/>
              </a:ln>
              <a:solidFill>
                <a:srgbClr val="A58241"/>
              </a:solidFill>
              <a:effectLst>
                <a:innerShdw blurRad="63500" dist="50800" dir="5400000">
                  <a:prstClr val="black">
                    <a:alpha val="50000"/>
                  </a:prstClr>
                </a:innerShdw>
              </a:effectLst>
              <a:latin typeface="+mj-lt"/>
            </a:rPr>
            <a:t>  AU 08/09/2017 </a:t>
          </a:r>
          <a:endParaRPr lang="fr-FR" sz="2000" b="1" cap="none" spc="0">
            <a:ln>
              <a:noFill/>
            </a:ln>
            <a:solidFill>
              <a:srgbClr val="A58241"/>
            </a:solidFill>
            <a:effectLst>
              <a:innerShdw blurRad="63500" dist="50800" dir="5400000">
                <a:prstClr val="black">
                  <a:alpha val="50000"/>
                </a:prstClr>
              </a:innerShdw>
            </a:effectLst>
            <a:latin typeface="+mj-lt"/>
          </a:endParaRPr>
        </a:p>
      </xdr:txBody>
    </xdr:sp>
    <xdr:clientData/>
  </xdr:twoCellAnchor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1</xdr:col>
      <xdr:colOff>123825</xdr:colOff>
      <xdr:row>0</xdr:row>
      <xdr:rowOff>152400</xdr:rowOff>
    </xdr:from>
    <xdr:to>
      <xdr:col>2</xdr:col>
      <xdr:colOff>190501</xdr:colOff>
      <xdr:row>8</xdr:row>
      <xdr:rowOff>130969</xdr:rowOff>
    </xdr:to>
    <xdr:pic>
      <xdr:nvPicPr>
        <xdr:cNvPr id="5" name="Image 4" descr="cid:image002.png@01D30D5A.9A259B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2150270" cy="13120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Actions</v>
          </cell>
        </row>
      </sheetData>
      <sheetData sheetId="12"/>
      <sheetData sheetId="13">
        <row r="18">
          <cell r="H18" t="str">
            <v>Actif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L72"/>
  <sheetViews>
    <sheetView tabSelected="1" topLeftCell="B1" zoomScale="80" zoomScaleNormal="80" workbookViewId="0">
      <selection activeCell="C67" sqref="C67"/>
    </sheetView>
  </sheetViews>
  <sheetFormatPr baseColWidth="10" defaultColWidth="9.140625" defaultRowHeight="12.75" x14ac:dyDescent="0.2"/>
  <cols>
    <col min="1" max="1" width="8" style="25" hidden="1" customWidth="1"/>
    <col min="2" max="2" width="31.28515625" style="26" customWidth="1"/>
    <col min="3" max="3" width="31.42578125" style="25" customWidth="1"/>
    <col min="4" max="4" width="26" style="25" customWidth="1"/>
    <col min="5" max="5" width="20.28515625" style="25" customWidth="1"/>
    <col min="6" max="6" width="24.28515625" style="25" customWidth="1"/>
    <col min="7" max="7" width="23.140625" style="25" customWidth="1"/>
    <col min="8" max="8" width="21.5703125" style="25" bestFit="1" customWidth="1"/>
    <col min="9" max="9" width="1.140625" style="27" customWidth="1"/>
    <col min="10" max="10" width="22" style="25" customWidth="1"/>
    <col min="11" max="16384" width="9.140625" style="25"/>
  </cols>
  <sheetData>
    <row r="16" spans="11:11" x14ac:dyDescent="0.2">
      <c r="K16" s="62"/>
    </row>
    <row r="19" spans="2:10" s="2" customFormat="1" ht="19.5" thickBot="1" x14ac:dyDescent="0.35">
      <c r="B19" s="70" t="s">
        <v>0</v>
      </c>
      <c r="C19" s="70"/>
      <c r="D19" s="70"/>
      <c r="E19" s="70"/>
      <c r="F19" s="70"/>
      <c r="G19" s="70"/>
      <c r="H19" s="70"/>
      <c r="I19" s="1"/>
    </row>
    <row r="20" spans="2:10" s="4" customFormat="1" ht="24" customHeight="1" thickTop="1" thickBot="1" x14ac:dyDescent="0.25">
      <c r="B20" s="3"/>
      <c r="F20" s="72" t="s">
        <v>1</v>
      </c>
      <c r="G20" s="72"/>
      <c r="H20" s="72"/>
      <c r="I20" s="5"/>
    </row>
    <row r="21" spans="2:10" s="4" customFormat="1" ht="9" customHeight="1" thickTop="1" thickBot="1" x14ac:dyDescent="0.25">
      <c r="B21" s="3"/>
      <c r="F21" s="6"/>
      <c r="G21" s="6"/>
      <c r="H21" s="6"/>
      <c r="I21" s="5"/>
    </row>
    <row r="22" spans="2:10" s="4" customFormat="1" ht="33" thickTop="1" thickBot="1" x14ac:dyDescent="0.25">
      <c r="B22" s="51" t="s">
        <v>2</v>
      </c>
      <c r="C22" s="52" t="s">
        <v>3</v>
      </c>
      <c r="D22" s="52" t="s">
        <v>4</v>
      </c>
      <c r="E22" s="52" t="s">
        <v>5</v>
      </c>
      <c r="F22" s="53" t="s">
        <v>6</v>
      </c>
      <c r="G22" s="53" t="s">
        <v>7</v>
      </c>
      <c r="H22" s="54" t="s">
        <v>8</v>
      </c>
      <c r="I22" s="7"/>
    </row>
    <row r="23" spans="2:10" s="4" customFormat="1" ht="17.25" thickTop="1" thickBot="1" x14ac:dyDescent="0.25">
      <c r="B23" s="48" t="s">
        <v>9</v>
      </c>
      <c r="C23" s="49">
        <v>88</v>
      </c>
      <c r="D23" s="50">
        <v>35488902572.938797</v>
      </c>
      <c r="E23" s="50">
        <v>9.0575177247059209</v>
      </c>
      <c r="F23" s="50">
        <v>1.3959672379535399</v>
      </c>
      <c r="G23" s="50">
        <v>2.9625390211768798</v>
      </c>
      <c r="H23" s="47">
        <v>34.705790975115399</v>
      </c>
      <c r="I23" s="8"/>
    </row>
    <row r="24" spans="2:10" s="4" customFormat="1" ht="17.25" thickTop="1" thickBot="1" x14ac:dyDescent="0.25">
      <c r="B24" s="9" t="s">
        <v>10</v>
      </c>
      <c r="C24" s="10">
        <v>74</v>
      </c>
      <c r="D24" s="24">
        <v>24360612007.644901</v>
      </c>
      <c r="E24" s="24">
        <v>6.2173428606433303</v>
      </c>
      <c r="F24" s="24">
        <v>0.69397707093199601</v>
      </c>
      <c r="G24" s="24">
        <v>1.68514054278661</v>
      </c>
      <c r="H24" s="39">
        <v>24.399820718588</v>
      </c>
      <c r="I24" s="8"/>
    </row>
    <row r="25" spans="2:10" s="4" customFormat="1" ht="17.25" thickTop="1" thickBot="1" x14ac:dyDescent="0.25">
      <c r="B25" s="48" t="s">
        <v>11</v>
      </c>
      <c r="C25" s="49">
        <v>59</v>
      </c>
      <c r="D25" s="50">
        <v>67438550785.0765</v>
      </c>
      <c r="E25" s="50">
        <v>17.2117429613076</v>
      </c>
      <c r="F25" s="50">
        <v>1.65307664773031</v>
      </c>
      <c r="G25" s="50">
        <v>5.2998543803614897</v>
      </c>
      <c r="H25" s="47">
        <v>-7.3337188547642196</v>
      </c>
      <c r="I25" s="8"/>
    </row>
    <row r="26" spans="2:10" s="4" customFormat="1" ht="17.25" thickTop="1" thickBot="1" x14ac:dyDescent="0.25">
      <c r="B26" s="9" t="s">
        <v>12</v>
      </c>
      <c r="C26" s="10">
        <v>47</v>
      </c>
      <c r="D26" s="24">
        <v>52310969807.763901</v>
      </c>
      <c r="E26" s="24">
        <v>13.350864689506301</v>
      </c>
      <c r="F26" s="24">
        <v>0.160125677624158</v>
      </c>
      <c r="G26" s="24">
        <v>-0.34160829566596301</v>
      </c>
      <c r="H26" s="39">
        <v>2.1669548927887399</v>
      </c>
      <c r="I26" s="8"/>
    </row>
    <row r="27" spans="2:10" s="4" customFormat="1" ht="17.25" thickTop="1" thickBot="1" x14ac:dyDescent="0.25">
      <c r="B27" s="48" t="s">
        <v>13</v>
      </c>
      <c r="C27" s="49">
        <v>150</v>
      </c>
      <c r="D27" s="50">
        <v>210285008597.16599</v>
      </c>
      <c r="E27" s="50">
        <v>53.669176968608802</v>
      </c>
      <c r="F27" s="50">
        <v>0.34198138431777397</v>
      </c>
      <c r="G27" s="50">
        <v>0.72828934608957097</v>
      </c>
      <c r="H27" s="47">
        <v>3.0308077484327201</v>
      </c>
      <c r="I27" s="8"/>
    </row>
    <row r="28" spans="2:10" s="4" customFormat="1" ht="17.25" thickTop="1" thickBot="1" x14ac:dyDescent="0.25">
      <c r="B28" s="11" t="s">
        <v>14</v>
      </c>
      <c r="C28" s="12">
        <v>10</v>
      </c>
      <c r="D28" s="34">
        <v>1933048412.81072</v>
      </c>
      <c r="E28" s="34">
        <v>0.49335479522825498</v>
      </c>
      <c r="F28" s="34">
        <v>-9.5202066489002402</v>
      </c>
      <c r="G28" s="34">
        <v>-15.532523596028399</v>
      </c>
      <c r="H28" s="39">
        <v>20.498560475716602</v>
      </c>
      <c r="I28" s="8"/>
    </row>
    <row r="29" spans="2:10" s="4" customFormat="1" ht="17.25" thickTop="1" thickBot="1" x14ac:dyDescent="0.25">
      <c r="B29" s="51" t="s">
        <v>15</v>
      </c>
      <c r="C29" s="55">
        <v>428</v>
      </c>
      <c r="D29" s="56">
        <v>391817092183.40082</v>
      </c>
      <c r="E29" s="56">
        <v>100.00000000000021</v>
      </c>
      <c r="F29" s="56">
        <v>0.60341108005967536</v>
      </c>
      <c r="G29" s="56">
        <v>1.5037649865373905</v>
      </c>
      <c r="H29" s="57">
        <v>4.3152767373724705</v>
      </c>
      <c r="I29" s="13"/>
    </row>
    <row r="30" spans="2:10" s="4" customFormat="1" ht="16.5" thickTop="1" x14ac:dyDescent="0.2">
      <c r="B30" s="3"/>
      <c r="I30" s="14"/>
      <c r="J30" s="4" t="s">
        <v>16</v>
      </c>
    </row>
    <row r="31" spans="2:10" s="2" customFormat="1" ht="19.5" thickBot="1" x14ac:dyDescent="0.35">
      <c r="B31" s="70" t="s">
        <v>17</v>
      </c>
      <c r="C31" s="70"/>
      <c r="D31" s="70"/>
      <c r="E31" s="70"/>
      <c r="F31" s="70"/>
      <c r="I31" s="15"/>
    </row>
    <row r="32" spans="2:10" s="4" customFormat="1" ht="17.25" thickTop="1" thickBot="1" x14ac:dyDescent="0.25">
      <c r="B32" s="3"/>
      <c r="D32" s="73" t="s">
        <v>1</v>
      </c>
      <c r="E32" s="73"/>
      <c r="F32" s="73"/>
      <c r="I32" s="14"/>
    </row>
    <row r="33" spans="2:11" s="14" customFormat="1" ht="17.25" thickTop="1" thickBot="1" x14ac:dyDescent="0.25">
      <c r="B33" s="16"/>
      <c r="D33" s="5"/>
      <c r="E33" s="5"/>
      <c r="F33" s="5"/>
    </row>
    <row r="34" spans="2:11" s="4" customFormat="1" ht="33" thickTop="1" thickBot="1" x14ac:dyDescent="0.25">
      <c r="B34" s="58" t="s">
        <v>2</v>
      </c>
      <c r="C34" s="59" t="s">
        <v>18</v>
      </c>
      <c r="D34" s="60" t="s">
        <v>6</v>
      </c>
      <c r="E34" s="60" t="s">
        <v>7</v>
      </c>
      <c r="F34" s="61" t="s">
        <v>8</v>
      </c>
      <c r="I34" s="14"/>
    </row>
    <row r="35" spans="2:11" s="4" customFormat="1" ht="19.5" thickTop="1" thickBot="1" x14ac:dyDescent="0.25">
      <c r="B35" s="41" t="s">
        <v>19</v>
      </c>
      <c r="C35" s="46">
        <v>599.84363156364395</v>
      </c>
      <c r="D35" s="46">
        <v>1.23793747467196</v>
      </c>
      <c r="E35" s="46">
        <v>2.6601759188648102</v>
      </c>
      <c r="F35" s="47">
        <v>11.5833251190301</v>
      </c>
      <c r="I35" s="14"/>
    </row>
    <row r="36" spans="2:11" s="4" customFormat="1" ht="19.5" thickTop="1" thickBot="1" x14ac:dyDescent="0.25">
      <c r="B36" s="9" t="s">
        <v>20</v>
      </c>
      <c r="C36" s="36">
        <v>479.45536681089601</v>
      </c>
      <c r="D36" s="36">
        <v>0.59065933802588899</v>
      </c>
      <c r="E36" s="36">
        <v>1.1552097662721901</v>
      </c>
      <c r="F36" s="38">
        <v>5.3742641762921899</v>
      </c>
      <c r="I36" s="14"/>
    </row>
    <row r="37" spans="2:11" s="4" customFormat="1" ht="19.5" thickTop="1" thickBot="1" x14ac:dyDescent="0.25">
      <c r="B37" s="41" t="s">
        <v>21</v>
      </c>
      <c r="C37" s="46">
        <v>146.64023546703999</v>
      </c>
      <c r="D37" s="46">
        <v>2.32296972493439E-2</v>
      </c>
      <c r="E37" s="46">
        <v>8.0430405732554805E-2</v>
      </c>
      <c r="F37" s="47">
        <v>1.4572286913396499</v>
      </c>
      <c r="I37" s="14"/>
    </row>
    <row r="38" spans="2:11" s="4" customFormat="1" ht="19.5" thickTop="1" thickBot="1" x14ac:dyDescent="0.25">
      <c r="B38" s="9" t="s">
        <v>22</v>
      </c>
      <c r="C38" s="36">
        <v>152.45400809931701</v>
      </c>
      <c r="D38" s="36">
        <v>7.69534766531521E-3</v>
      </c>
      <c r="E38" s="36">
        <v>7.0273199923563096E-2</v>
      </c>
      <c r="F38" s="38">
        <v>1.71519209633473</v>
      </c>
      <c r="I38" s="14"/>
    </row>
    <row r="39" spans="2:11" s="4" customFormat="1" ht="19.5" thickTop="1" thickBot="1" x14ac:dyDescent="0.25">
      <c r="B39" s="41" t="s">
        <v>23</v>
      </c>
      <c r="C39" s="46">
        <v>182.49769556541301</v>
      </c>
      <c r="D39" s="46">
        <v>7.4811921184506899E-2</v>
      </c>
      <c r="E39" s="46">
        <v>0.20019896889330599</v>
      </c>
      <c r="F39" s="47">
        <v>1.7587394740803699</v>
      </c>
      <c r="I39" s="14"/>
    </row>
    <row r="40" spans="2:11" s="17" customFormat="1" ht="15.75" thickTop="1" x14ac:dyDescent="0.2">
      <c r="B40" s="74" t="s">
        <v>24</v>
      </c>
      <c r="C40" s="74"/>
      <c r="D40" s="74"/>
      <c r="E40" s="74"/>
      <c r="F40" s="74"/>
      <c r="I40" s="18"/>
      <c r="K40" s="19"/>
    </row>
    <row r="41" spans="2:11" s="17" customFormat="1" ht="15" x14ac:dyDescent="0.2">
      <c r="B41" s="75" t="s">
        <v>25</v>
      </c>
      <c r="C41" s="75"/>
      <c r="D41" s="75"/>
      <c r="E41" s="75"/>
      <c r="F41" s="75"/>
      <c r="I41" s="18"/>
      <c r="K41" s="19"/>
    </row>
    <row r="42" spans="2:11" s="17" customFormat="1" ht="15" x14ac:dyDescent="0.2">
      <c r="B42" s="20"/>
      <c r="C42" s="20"/>
      <c r="D42" s="20"/>
      <c r="E42" s="20"/>
      <c r="F42" s="20"/>
      <c r="I42" s="18"/>
      <c r="K42" s="19"/>
    </row>
    <row r="43" spans="2:11" s="21" customFormat="1" ht="19.5" customHeight="1" thickBot="1" x14ac:dyDescent="0.35">
      <c r="B43" s="70" t="s">
        <v>26</v>
      </c>
      <c r="C43" s="70"/>
      <c r="D43" s="70"/>
      <c r="E43" s="70"/>
      <c r="F43" s="70"/>
      <c r="G43" s="63"/>
      <c r="I43" s="22"/>
    </row>
    <row r="44" spans="2:11" s="4" customFormat="1" ht="20.25" thickTop="1" thickBot="1" x14ac:dyDescent="0.25">
      <c r="B44" s="3"/>
      <c r="E44" s="71" t="s">
        <v>27</v>
      </c>
      <c r="F44" s="71"/>
      <c r="G44" s="71"/>
      <c r="I44" s="14"/>
    </row>
    <row r="45" spans="2:11" s="4" customFormat="1" ht="17.25" thickTop="1" thickBot="1" x14ac:dyDescent="0.25">
      <c r="B45" s="3"/>
      <c r="E45" s="5"/>
      <c r="F45" s="5"/>
      <c r="G45" s="5"/>
      <c r="I45" s="14"/>
    </row>
    <row r="46" spans="2:11" s="4" customFormat="1" ht="33" thickTop="1" thickBot="1" x14ac:dyDescent="0.25">
      <c r="B46" s="58" t="s">
        <v>2</v>
      </c>
      <c r="C46" s="59" t="s">
        <v>4</v>
      </c>
      <c r="D46" s="59" t="s">
        <v>5</v>
      </c>
      <c r="E46" s="60" t="s">
        <v>6</v>
      </c>
      <c r="F46" s="60" t="s">
        <v>7</v>
      </c>
      <c r="G46" s="61" t="s">
        <v>8</v>
      </c>
      <c r="I46" s="14"/>
    </row>
    <row r="47" spans="2:11" s="4" customFormat="1" ht="17.25" thickTop="1" thickBot="1" x14ac:dyDescent="0.25">
      <c r="B47" s="41" t="s">
        <v>28</v>
      </c>
      <c r="C47" s="42">
        <v>38978075164.0411</v>
      </c>
      <c r="D47" s="46">
        <v>9.5701474093446297</v>
      </c>
      <c r="E47" s="46">
        <v>1.52633968599807</v>
      </c>
      <c r="F47" s="46">
        <v>1.8380178030685299</v>
      </c>
      <c r="G47" s="47">
        <v>27.7087725810403</v>
      </c>
      <c r="I47" s="14"/>
    </row>
    <row r="48" spans="2:11" s="4" customFormat="1" ht="17.25" thickTop="1" thickBot="1" x14ac:dyDescent="0.25">
      <c r="B48" s="9" t="s">
        <v>29</v>
      </c>
      <c r="C48" s="37">
        <v>38091419744.610001</v>
      </c>
      <c r="D48" s="36">
        <v>9.35245007489344</v>
      </c>
      <c r="E48" s="36">
        <v>1.56750095733172</v>
      </c>
      <c r="F48" s="36">
        <v>3.3922579564760502</v>
      </c>
      <c r="G48" s="38">
        <v>29.4230315472665</v>
      </c>
      <c r="I48" s="14"/>
    </row>
    <row r="49" spans="1:12" s="4" customFormat="1" ht="17.25" thickTop="1" thickBot="1" x14ac:dyDescent="0.25">
      <c r="B49" s="41" t="s">
        <v>30</v>
      </c>
      <c r="C49" s="42">
        <v>878903731.68432701</v>
      </c>
      <c r="D49" s="46">
        <v>0.21579409027877799</v>
      </c>
      <c r="E49" s="46">
        <v>-0.21325620552635499</v>
      </c>
      <c r="F49" s="46">
        <v>-38.330492059619303</v>
      </c>
      <c r="G49" s="47">
        <v>-18.445997413422099</v>
      </c>
      <c r="I49" s="14"/>
    </row>
    <row r="50" spans="1:12" s="4" customFormat="1" ht="33" thickTop="1" thickBot="1" x14ac:dyDescent="0.25">
      <c r="B50" s="9" t="s">
        <v>31</v>
      </c>
      <c r="C50" s="37">
        <v>7751687.7467399202</v>
      </c>
      <c r="D50" s="36">
        <v>1.9032441724046499E-3</v>
      </c>
      <c r="E50" s="36">
        <v>4.3564494380757997E-2</v>
      </c>
      <c r="F50" s="36">
        <v>0.122994616090932</v>
      </c>
      <c r="G50" s="38">
        <v>-33.46916700237</v>
      </c>
      <c r="I50" s="14"/>
    </row>
    <row r="51" spans="1:12" s="4" customFormat="1" ht="17.25" thickTop="1" thickBot="1" x14ac:dyDescent="0.25">
      <c r="B51" s="41" t="s">
        <v>32</v>
      </c>
      <c r="C51" s="42">
        <v>315471490113.26099</v>
      </c>
      <c r="D51" s="46">
        <v>77.4565868407675</v>
      </c>
      <c r="E51" s="46">
        <v>0.55369881934864895</v>
      </c>
      <c r="F51" s="46">
        <v>1.9271139618803499</v>
      </c>
      <c r="G51" s="47">
        <v>2.05173560959456</v>
      </c>
      <c r="I51" s="14"/>
    </row>
    <row r="52" spans="1:12" s="4" customFormat="1" ht="17.25" thickTop="1" thickBot="1" x14ac:dyDescent="0.25">
      <c r="B52" s="9" t="s">
        <v>33</v>
      </c>
      <c r="C52" s="37">
        <v>438946117.82999998</v>
      </c>
      <c r="D52" s="36">
        <v>0.10777287063851899</v>
      </c>
      <c r="E52" s="36">
        <v>0</v>
      </c>
      <c r="F52" s="36">
        <v>3.7317690855599599E-2</v>
      </c>
      <c r="G52" s="38">
        <v>-0.51402962344138103</v>
      </c>
      <c r="I52" s="14"/>
    </row>
    <row r="53" spans="1:12" s="4" customFormat="1" ht="17.25" thickTop="1" thickBot="1" x14ac:dyDescent="0.25">
      <c r="B53" s="41" t="s">
        <v>34</v>
      </c>
      <c r="C53" s="42">
        <v>46920393415.6362</v>
      </c>
      <c r="D53" s="46">
        <v>11.5201964079113</v>
      </c>
      <c r="E53" s="46">
        <v>-2.79465423691805</v>
      </c>
      <c r="F53" s="46">
        <v>-3.3426596171890601</v>
      </c>
      <c r="G53" s="47">
        <v>6.7317388986400797</v>
      </c>
      <c r="I53" s="14"/>
    </row>
    <row r="54" spans="1:12" s="4" customFormat="1" ht="33" thickTop="1" thickBot="1" x14ac:dyDescent="0.25">
      <c r="B54" s="9" t="s">
        <v>35</v>
      </c>
      <c r="C54" s="37">
        <v>204385958139.01901</v>
      </c>
      <c r="D54" s="36">
        <v>50.182153417238098</v>
      </c>
      <c r="E54" s="36">
        <v>1.0346498127433199</v>
      </c>
      <c r="F54" s="36">
        <v>2.96291545170806</v>
      </c>
      <c r="G54" s="38">
        <v>1.0652190047953001</v>
      </c>
      <c r="I54" s="14"/>
    </row>
    <row r="55" spans="1:12" s="4" customFormat="1" ht="33" thickTop="1" thickBot="1" x14ac:dyDescent="0.25">
      <c r="B55" s="41" t="s">
        <v>36</v>
      </c>
      <c r="C55" s="42">
        <v>46879095559.495903</v>
      </c>
      <c r="D55" s="46">
        <v>11.510056692974301</v>
      </c>
      <c r="E55" s="46">
        <v>2.1412504545145401</v>
      </c>
      <c r="F55" s="46">
        <v>3.5069069457457802</v>
      </c>
      <c r="G55" s="47">
        <v>5.6977769139979602</v>
      </c>
      <c r="I55" s="14"/>
    </row>
    <row r="56" spans="1:12" s="4" customFormat="1" ht="17.25" thickTop="1" thickBot="1" x14ac:dyDescent="0.25">
      <c r="B56" s="9" t="s">
        <v>37</v>
      </c>
      <c r="C56" s="37">
        <v>16847096881.280001</v>
      </c>
      <c r="D56" s="36">
        <v>4.1364074520052299</v>
      </c>
      <c r="E56" s="36">
        <v>6.1329397218980897E-2</v>
      </c>
      <c r="F56" s="36">
        <v>0.70048870004895203</v>
      </c>
      <c r="G56" s="38">
        <v>-7.1424743705723603</v>
      </c>
      <c r="I56" s="14"/>
    </row>
    <row r="57" spans="1:12" s="4" customFormat="1" ht="17.25" thickTop="1" thickBot="1" x14ac:dyDescent="0.25">
      <c r="B57" s="41" t="s">
        <v>38</v>
      </c>
      <c r="C57" s="42">
        <v>52838572478.878998</v>
      </c>
      <c r="D57" s="46">
        <v>12.973265749887901</v>
      </c>
      <c r="E57" s="46">
        <v>0.98440749447819198</v>
      </c>
      <c r="F57" s="46">
        <v>0.47888866927058399</v>
      </c>
      <c r="G57" s="47">
        <v>-5.01199340103895</v>
      </c>
      <c r="I57" s="14"/>
    </row>
    <row r="58" spans="1:12" s="21" customFormat="1" ht="17.25" thickTop="1" thickBot="1" x14ac:dyDescent="0.25">
      <c r="A58" s="45"/>
      <c r="B58" s="58" t="s">
        <v>47</v>
      </c>
      <c r="C58" s="64">
        <v>407288137756.18103</v>
      </c>
      <c r="D58" s="65">
        <v>100</v>
      </c>
      <c r="E58" s="65">
        <v>0.70174654432845995</v>
      </c>
      <c r="F58" s="65">
        <v>1.7283780137676901</v>
      </c>
      <c r="G58" s="66">
        <v>3.0387634154810099</v>
      </c>
      <c r="I58" s="22"/>
      <c r="J58" s="4"/>
      <c r="L58" s="4"/>
    </row>
    <row r="59" spans="1:12" s="4" customFormat="1" ht="16.5" thickTop="1" x14ac:dyDescent="0.2">
      <c r="B59" s="3"/>
      <c r="I59" s="14"/>
    </row>
    <row r="63" spans="1:12" s="28" customFormat="1" ht="30" customHeight="1" thickBot="1" x14ac:dyDescent="0.35">
      <c r="B63" s="70" t="s">
        <v>39</v>
      </c>
      <c r="C63" s="70"/>
      <c r="D63" s="35"/>
      <c r="E63" s="35"/>
      <c r="F63" s="35"/>
      <c r="G63" s="35"/>
      <c r="H63" s="35"/>
      <c r="I63" s="35"/>
      <c r="J63" s="35"/>
    </row>
    <row r="64" spans="1:12" s="29" customFormat="1" ht="22.15" customHeight="1" thickTop="1" thickBot="1" x14ac:dyDescent="0.25">
      <c r="A64" s="44"/>
      <c r="B64" s="58" t="s">
        <v>2</v>
      </c>
      <c r="C64" s="59" t="s">
        <v>9</v>
      </c>
      <c r="D64" s="59" t="s">
        <v>14</v>
      </c>
      <c r="E64" s="59" t="s">
        <v>10</v>
      </c>
      <c r="F64" s="59" t="s">
        <v>11</v>
      </c>
      <c r="G64" s="59" t="s">
        <v>12</v>
      </c>
      <c r="H64" s="67" t="s">
        <v>13</v>
      </c>
      <c r="I64" s="30"/>
      <c r="J64" s="69" t="s">
        <v>15</v>
      </c>
    </row>
    <row r="65" spans="1:10" s="29" customFormat="1" ht="22.15" customHeight="1" thickTop="1" thickBot="1" x14ac:dyDescent="0.25">
      <c r="A65" s="40"/>
      <c r="B65" s="41" t="s">
        <v>40</v>
      </c>
      <c r="C65" s="43">
        <v>63551260.079999998</v>
      </c>
      <c r="D65" s="43">
        <v>107622116.55</v>
      </c>
      <c r="E65" s="43">
        <v>42383424.909999996</v>
      </c>
      <c r="F65" s="43">
        <v>4043735977.0799999</v>
      </c>
      <c r="G65" s="43">
        <v>465924624.06</v>
      </c>
      <c r="H65" s="43">
        <v>561408993.49000001</v>
      </c>
      <c r="I65" s="31">
        <v>23675533537.740002</v>
      </c>
      <c r="J65" s="68">
        <f>SUM(C65:H65)</f>
        <v>5284626396.1700001</v>
      </c>
    </row>
    <row r="66" spans="1:10" s="29" customFormat="1" ht="17.25" thickTop="1" thickBot="1" x14ac:dyDescent="0.25">
      <c r="B66" s="9" t="s">
        <v>41</v>
      </c>
      <c r="C66" s="32">
        <v>8916695.2400000002</v>
      </c>
      <c r="D66" s="32">
        <v>312225702.56999999</v>
      </c>
      <c r="E66" s="32">
        <v>17534825.57</v>
      </c>
      <c r="F66" s="32">
        <v>2962716168.4699998</v>
      </c>
      <c r="G66" s="32">
        <v>386320442.54000002</v>
      </c>
      <c r="H66" s="32">
        <v>1924988.25</v>
      </c>
      <c r="I66" s="31">
        <v>16874537351.16</v>
      </c>
      <c r="J66" s="68">
        <f>SUM(C66:H66)</f>
        <v>3689638822.6399999</v>
      </c>
    </row>
    <row r="67" spans="1:10" s="29" customFormat="1" ht="32.25" customHeight="1" thickTop="1" thickBot="1" x14ac:dyDescent="0.25">
      <c r="A67" s="40"/>
      <c r="B67" s="41" t="s">
        <v>42</v>
      </c>
      <c r="C67" s="43">
        <v>2310</v>
      </c>
      <c r="D67" s="43">
        <v>174</v>
      </c>
      <c r="E67" s="43">
        <v>1638</v>
      </c>
      <c r="F67" s="43">
        <v>4796</v>
      </c>
      <c r="G67" s="43">
        <v>2503</v>
      </c>
      <c r="H67" s="43">
        <v>7369</v>
      </c>
      <c r="I67" s="31">
        <v>18786</v>
      </c>
      <c r="J67" s="68">
        <f>SUM(C67:H67)</f>
        <v>18790</v>
      </c>
    </row>
    <row r="68" spans="1:10" s="29" customFormat="1" ht="33" thickTop="1" thickBot="1" x14ac:dyDescent="0.25">
      <c r="B68" s="9" t="s">
        <v>43</v>
      </c>
      <c r="C68" s="23">
        <v>1767</v>
      </c>
      <c r="D68" s="23">
        <v>94</v>
      </c>
      <c r="E68" s="23">
        <v>1169</v>
      </c>
      <c r="F68" s="23">
        <v>2732</v>
      </c>
      <c r="G68" s="23">
        <v>1635</v>
      </c>
      <c r="H68" s="23">
        <v>6177</v>
      </c>
      <c r="I68" s="33">
        <v>13517</v>
      </c>
      <c r="J68" s="68">
        <f>SUM(C68:H68)</f>
        <v>13574</v>
      </c>
    </row>
    <row r="69" spans="1:10" s="29" customFormat="1" ht="30" customHeight="1" thickTop="1" thickBot="1" x14ac:dyDescent="0.25">
      <c r="A69" s="40"/>
      <c r="B69" s="41" t="s">
        <v>44</v>
      </c>
      <c r="C69" s="43">
        <v>157</v>
      </c>
      <c r="D69" s="43">
        <v>0</v>
      </c>
      <c r="E69" s="43">
        <v>204</v>
      </c>
      <c r="F69" s="43">
        <v>195</v>
      </c>
      <c r="G69" s="43">
        <v>137</v>
      </c>
      <c r="H69" s="43">
        <v>553</v>
      </c>
      <c r="I69" s="31">
        <v>1254</v>
      </c>
      <c r="J69" s="68">
        <f t="shared" ref="J69" si="0">SUM(C69:H69)</f>
        <v>1246</v>
      </c>
    </row>
    <row r="70" spans="1:10" s="29" customFormat="1" ht="17.25" thickTop="1" thickBot="1" x14ac:dyDescent="0.25">
      <c r="B70" s="9" t="s">
        <v>45</v>
      </c>
      <c r="C70" s="23">
        <v>381</v>
      </c>
      <c r="D70" s="23">
        <v>80</v>
      </c>
      <c r="E70" s="23">
        <v>263</v>
      </c>
      <c r="F70" s="23">
        <v>1860</v>
      </c>
      <c r="G70" s="23">
        <v>727</v>
      </c>
      <c r="H70" s="23">
        <v>639</v>
      </c>
      <c r="I70" s="33">
        <v>3995</v>
      </c>
      <c r="J70" s="68">
        <f>SUM(C70:H70)</f>
        <v>3950</v>
      </c>
    </row>
    <row r="71" spans="1:10" s="29" customFormat="1" ht="35.25" customHeight="1" thickTop="1" thickBot="1" x14ac:dyDescent="0.25">
      <c r="A71" s="40"/>
      <c r="B71" s="41" t="s">
        <v>46</v>
      </c>
      <c r="C71" s="43">
        <v>5</v>
      </c>
      <c r="D71" s="43">
        <v>0</v>
      </c>
      <c r="E71" s="43">
        <v>2</v>
      </c>
      <c r="F71" s="43">
        <v>9</v>
      </c>
      <c r="G71" s="43">
        <v>4</v>
      </c>
      <c r="H71" s="43">
        <v>0</v>
      </c>
      <c r="I71" s="31">
        <v>20</v>
      </c>
      <c r="J71" s="68">
        <f>SUM(C71:H71)</f>
        <v>20</v>
      </c>
    </row>
    <row r="72" spans="1:10" ht="13.5" thickTop="1" x14ac:dyDescent="0.2"/>
  </sheetData>
  <mergeCells count="9"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ndarif</cp:lastModifiedBy>
  <dcterms:created xsi:type="dcterms:W3CDTF">2013-12-16T14:47:15Z</dcterms:created>
  <dcterms:modified xsi:type="dcterms:W3CDTF">2017-09-18T11:14:09Z</dcterms:modified>
</cp:coreProperties>
</file>