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8555" windowHeight="11760"/>
  </bookViews>
  <sheets>
    <sheet name="Enlish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I71" i="1"/>
  <c r="I70"/>
  <c r="I69"/>
  <c r="I68"/>
  <c r="I67"/>
  <c r="I66"/>
  <c r="I65"/>
</calcChain>
</file>

<file path=xl/sharedStrings.xml><?xml version="1.0" encoding="utf-8"?>
<sst xmlns="http://schemas.openxmlformats.org/spreadsheetml/2006/main" count="66" uniqueCount="48">
  <si>
    <t>Net Asset of UCITS by fund category</t>
  </si>
  <si>
    <t>Variation(%)</t>
  </si>
  <si>
    <t>Category</t>
  </si>
  <si>
    <t>Number</t>
  </si>
  <si>
    <t xml:space="preserve">Amount </t>
  </si>
  <si>
    <t>Structure (%)</t>
  </si>
  <si>
    <t>Weekly</t>
  </si>
  <si>
    <t>Monthly</t>
  </si>
  <si>
    <t>Annually</t>
  </si>
  <si>
    <t>Shares</t>
  </si>
  <si>
    <t>Diversified</t>
  </si>
  <si>
    <t>Monetary</t>
  </si>
  <si>
    <t>ST bonds</t>
  </si>
  <si>
    <t>M&amp;LT bonds</t>
  </si>
  <si>
    <t>Contractual</t>
  </si>
  <si>
    <t>Total</t>
  </si>
  <si>
    <t>Performance of UCITS by fund category</t>
  </si>
  <si>
    <t>Indices</t>
  </si>
  <si>
    <r>
      <t>Shares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</si>
  <si>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Diversified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</si>
  <si>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Monetary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</si>
  <si>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ST bondsT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</si>
  <si>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M&amp;LT bonds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</si>
  <si>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</t>
    </r>
    <r>
      <rPr>
        <sz val="8"/>
        <rFont val="Arial"/>
        <family val="2"/>
      </rPr>
      <t xml:space="preserve"> The indices  reflect securities transactions and are based on  100 on 31/12/1996</t>
    </r>
  </si>
  <si>
    <r>
      <t xml:space="preserve">2 </t>
    </r>
    <r>
      <rPr>
        <sz val="8"/>
        <rFont val="Arial"/>
        <family val="2"/>
      </rPr>
      <t>The indices  reflect securities transactions and are based 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 100 on 31/12/2004</t>
    </r>
  </si>
  <si>
    <t>Total Asset</t>
  </si>
  <si>
    <t>Securities categories</t>
  </si>
  <si>
    <t>Listed securities</t>
  </si>
  <si>
    <t>shares</t>
  </si>
  <si>
    <t>Private bonds</t>
  </si>
  <si>
    <t xml:space="preserve">     Bonds issued or guaranteed by the government</t>
  </si>
  <si>
    <t>Unlisted securities</t>
  </si>
  <si>
    <t xml:space="preserve">  Shares</t>
  </si>
  <si>
    <t xml:space="preserve">    Private bonds</t>
  </si>
  <si>
    <t xml:space="preserve">    Bonds issued or guaranteed by the government</t>
  </si>
  <si>
    <t>Negotiable debt securities</t>
  </si>
  <si>
    <t xml:space="preserve">   UCITS securities</t>
  </si>
  <si>
    <t xml:space="preserve">Other assets </t>
  </si>
  <si>
    <t>Total asset</t>
  </si>
  <si>
    <t>Subscriptions, BuyBacks and categories of unit or share holders</t>
  </si>
  <si>
    <t>TOTAL</t>
  </si>
  <si>
    <t xml:space="preserve">Subscriptions amount </t>
  </si>
  <si>
    <t xml:space="preserve">Buybacks amount </t>
  </si>
  <si>
    <t xml:space="preserve">Number of unit or share holders </t>
  </si>
  <si>
    <t>Resident persons</t>
  </si>
  <si>
    <t>Non resident  persons</t>
  </si>
  <si>
    <t>Resident entities</t>
  </si>
  <si>
    <t>Non resident entities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</si>
</sst>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  <numFmt numFmtId="167" formatCode="_-* #,##0\ _€_-;\-* #,##0\ _€_-;_-* &quot;-&quot;??\ _€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166" fontId="7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/>
    <xf numFmtId="0" fontId="2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2" applyFont="1" applyFill="1"/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center"/>
    </xf>
    <xf numFmtId="0" fontId="12" fillId="2" borderId="0" xfId="3" applyFont="1" applyFill="1"/>
    <xf numFmtId="0" fontId="14" fillId="2" borderId="0" xfId="2" applyFont="1" applyFill="1" applyAlignment="1">
      <alignment horizontal="right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2" borderId="0" xfId="0" applyFill="1"/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" fontId="0" fillId="2" borderId="0" xfId="0" applyNumberFormat="1" applyFill="1"/>
    <xf numFmtId="4" fontId="9" fillId="2" borderId="0" xfId="1" applyNumberFormat="1" applyFont="1" applyFill="1" applyBorder="1" applyAlignment="1">
      <alignment horizontal="right" vertical="center" indent="1"/>
    </xf>
    <xf numFmtId="3" fontId="9" fillId="6" borderId="0" xfId="1" applyNumberFormat="1" applyFont="1" applyFill="1" applyBorder="1" applyAlignment="1">
      <alignment horizontal="right" vertical="center" indent="1"/>
    </xf>
    <xf numFmtId="0" fontId="6" fillId="3" borderId="1" xfId="2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right" vertical="center" indent="1"/>
    </xf>
    <xf numFmtId="167" fontId="9" fillId="4" borderId="3" xfId="1" applyNumberFormat="1" applyFont="1" applyFill="1" applyBorder="1" applyAlignment="1">
      <alignment horizontal="center" vertical="center"/>
    </xf>
    <xf numFmtId="167" fontId="9" fillId="4" borderId="4" xfId="1" applyNumberFormat="1" applyFont="1" applyFill="1" applyBorder="1" applyAlignment="1">
      <alignment horizontal="center" vertical="center"/>
    </xf>
    <xf numFmtId="167" fontId="9" fillId="0" borderId="3" xfId="1" applyNumberFormat="1" applyFont="1" applyFill="1" applyBorder="1" applyAlignment="1">
      <alignment horizontal="right" vertical="center" indent="1"/>
    </xf>
    <xf numFmtId="167" fontId="9" fillId="0" borderId="3" xfId="1" applyNumberFormat="1" applyFont="1" applyFill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167" fontId="0" fillId="0" borderId="9" xfId="1" applyNumberFormat="1" applyFont="1" applyBorder="1" applyAlignment="1" applyProtection="1">
      <alignment horizontal="center"/>
      <protection locked="0"/>
    </xf>
  </cellXfs>
  <cellStyles count="5">
    <cellStyle name="Comma" xfId="1" builtinId="3"/>
    <cellStyle name="Millier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369095</xdr:colOff>
      <xdr:row>15</xdr:row>
      <xdr:rowOff>83344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569495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0</xdr:col>
      <xdr:colOff>3202780</xdr:colOff>
      <xdr:row>0</xdr:row>
      <xdr:rowOff>0</xdr:rowOff>
    </xdr:from>
    <xdr:to>
      <xdr:col>6</xdr:col>
      <xdr:colOff>1357312</xdr:colOff>
      <xdr:row>15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2780" y="0"/>
          <a:ext cx="8705851" cy="286940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250032</xdr:colOff>
      <xdr:row>10</xdr:row>
      <xdr:rowOff>178594</xdr:rowOff>
    </xdr:from>
    <xdr:to>
      <xdr:col>6</xdr:col>
      <xdr:colOff>762000</xdr:colOff>
      <xdr:row>15</xdr:row>
      <xdr:rowOff>95250</xdr:rowOff>
    </xdr:to>
    <xdr:sp macro="" textlink="">
      <xdr:nvSpPr>
        <xdr:cNvPr id="4" name="مربع نص 5"/>
        <xdr:cNvSpPr txBox="1"/>
      </xdr:nvSpPr>
      <xdr:spPr>
        <a:xfrm>
          <a:off x="3450432" y="2083594"/>
          <a:ext cx="7674768" cy="86915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UCITS STATISTICS </a:t>
          </a:r>
        </a:p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ON 22/01/2016</a:t>
          </a:r>
          <a:endParaRPr lang="fr-FR" sz="2000" b="1"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2"/>
  <sheetViews>
    <sheetView tabSelected="1" topLeftCell="A4" zoomScale="80" zoomScaleNormal="80" workbookViewId="0">
      <selection activeCell="I65" sqref="I65:I71"/>
    </sheetView>
  </sheetViews>
  <sheetFormatPr defaultColWidth="11.42578125" defaultRowHeight="15"/>
  <cols>
    <col min="1" max="1" width="48" style="13" bestFit="1" customWidth="1"/>
    <col min="2" max="2" width="20.42578125" style="13" customWidth="1"/>
    <col min="3" max="3" width="23.140625" style="13" bestFit="1" customWidth="1"/>
    <col min="4" max="4" width="22.5703125" style="13" customWidth="1"/>
    <col min="5" max="5" width="22.85546875" style="13" customWidth="1"/>
    <col min="6" max="6" width="21.28515625" style="13" customWidth="1"/>
    <col min="7" max="7" width="21.5703125" style="13" bestFit="1" customWidth="1"/>
    <col min="8" max="8" width="1.42578125" style="13" customWidth="1"/>
    <col min="9" max="9" width="23.140625" style="13" customWidth="1"/>
    <col min="10" max="10" width="17.42578125" style="13" bestFit="1" customWidth="1"/>
    <col min="11" max="11" width="19.140625" style="13" bestFit="1" customWidth="1"/>
    <col min="12" max="12" width="11.42578125" style="13"/>
    <col min="13" max="13" width="20.140625" style="13" bestFit="1" customWidth="1"/>
    <col min="14" max="16384" width="11.42578125" style="13"/>
  </cols>
  <sheetData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8">
      <c r="A17" s="2"/>
      <c r="B17" s="1"/>
      <c r="C17" s="2"/>
      <c r="D17" s="2"/>
      <c r="E17" s="2"/>
      <c r="F17" s="2"/>
      <c r="G17" s="2"/>
      <c r="H17" s="2"/>
    </row>
    <row r="18" spans="1:8" s="1" customFormat="1" ht="19.5" thickBot="1">
      <c r="A18" s="3" t="s">
        <v>0</v>
      </c>
    </row>
    <row r="19" spans="1:8" s="4" customFormat="1" ht="14.25" customHeight="1" thickTop="1" thickBot="1">
      <c r="E19" s="57" t="s">
        <v>1</v>
      </c>
      <c r="F19" s="57"/>
      <c r="G19" s="57"/>
      <c r="H19" s="5"/>
    </row>
    <row r="20" spans="1:8" s="6" customFormat="1" ht="12.75" customHeight="1" thickTop="1" thickBot="1">
      <c r="E20" s="7"/>
      <c r="F20" s="7"/>
      <c r="G20" s="7"/>
      <c r="H20" s="7"/>
    </row>
    <row r="21" spans="1:8" ht="18" customHeight="1" thickTop="1" thickBot="1">
      <c r="A21" s="8" t="s">
        <v>2</v>
      </c>
      <c r="B21" s="9" t="s">
        <v>3</v>
      </c>
      <c r="C21" s="9" t="s">
        <v>4</v>
      </c>
      <c r="D21" s="9" t="s">
        <v>5</v>
      </c>
      <c r="E21" s="10" t="s">
        <v>6</v>
      </c>
      <c r="F21" s="10" t="s">
        <v>7</v>
      </c>
      <c r="G21" s="11" t="s">
        <v>8</v>
      </c>
      <c r="H21" s="12"/>
    </row>
    <row r="22" spans="1:8" ht="18" customHeight="1" thickTop="1" thickBot="1">
      <c r="A22" s="14" t="s">
        <v>9</v>
      </c>
      <c r="B22" s="15">
        <v>88</v>
      </c>
      <c r="C22" s="37">
        <v>20324828586.995499</v>
      </c>
      <c r="D22" s="37">
        <v>6.3149928255433201</v>
      </c>
      <c r="E22" s="37">
        <v>4.7397627015718202E-2</v>
      </c>
      <c r="F22" s="37">
        <v>-0.54511435187147395</v>
      </c>
      <c r="G22" s="36">
        <v>-0.54511435187147395</v>
      </c>
      <c r="H22" s="16"/>
    </row>
    <row r="23" spans="1:8" ht="18" customHeight="1" thickTop="1" thickBot="1">
      <c r="A23" s="17" t="s">
        <v>10</v>
      </c>
      <c r="B23" s="18">
        <v>68</v>
      </c>
      <c r="C23" s="33">
        <v>13032248948.0308</v>
      </c>
      <c r="D23" s="33">
        <v>4.04916372382921</v>
      </c>
      <c r="E23" s="33">
        <v>0.241280364638607</v>
      </c>
      <c r="F23" s="33">
        <v>1.3973204430153401</v>
      </c>
      <c r="G23" s="53">
        <v>1.3973204430153401</v>
      </c>
      <c r="H23" s="16"/>
    </row>
    <row r="24" spans="1:8" ht="18" customHeight="1" thickTop="1" thickBot="1">
      <c r="A24" s="19" t="s">
        <v>11</v>
      </c>
      <c r="B24" s="20">
        <v>54</v>
      </c>
      <c r="C24" s="32">
        <v>60797018147.657997</v>
      </c>
      <c r="D24" s="32">
        <v>18.889838690326702</v>
      </c>
      <c r="E24" s="32">
        <v>0.52472146663612595</v>
      </c>
      <c r="F24" s="32">
        <v>-15.098093336797399</v>
      </c>
      <c r="G24" s="36">
        <v>-15.098093336797399</v>
      </c>
      <c r="H24" s="16"/>
    </row>
    <row r="25" spans="1:8" ht="18" customHeight="1" thickTop="1" thickBot="1">
      <c r="A25" s="17" t="s">
        <v>12</v>
      </c>
      <c r="B25" s="18">
        <v>40</v>
      </c>
      <c r="C25" s="33">
        <v>49504572200.808197</v>
      </c>
      <c r="D25" s="33">
        <v>15.3812376297097</v>
      </c>
      <c r="E25" s="33">
        <v>0.55072061899269598</v>
      </c>
      <c r="F25" s="33">
        <v>2.4032450775241001</v>
      </c>
      <c r="G25" s="53">
        <v>2.4032450775241001</v>
      </c>
      <c r="H25" s="16"/>
    </row>
    <row r="26" spans="1:8" ht="18" customHeight="1" thickTop="1" thickBot="1">
      <c r="A26" s="19" t="s">
        <v>13</v>
      </c>
      <c r="B26" s="20">
        <v>148</v>
      </c>
      <c r="C26" s="32">
        <v>176367505743.06201</v>
      </c>
      <c r="D26" s="32">
        <v>54.797979164214297</v>
      </c>
      <c r="E26" s="32">
        <v>0.468650169751549</v>
      </c>
      <c r="F26" s="32">
        <v>0.71467109534911899</v>
      </c>
      <c r="G26" s="36">
        <v>0.71467109534911899</v>
      </c>
      <c r="H26" s="16"/>
    </row>
    <row r="27" spans="1:8" ht="18" customHeight="1" thickTop="1" thickBot="1">
      <c r="A27" s="21" t="s">
        <v>14</v>
      </c>
      <c r="B27" s="22">
        <v>10</v>
      </c>
      <c r="C27" s="38">
        <v>1824209239.82443</v>
      </c>
      <c r="D27" s="38">
        <v>0.56678796637684103</v>
      </c>
      <c r="E27" s="38">
        <v>-1.2889310673406299E-3</v>
      </c>
      <c r="F27" s="38">
        <v>3.4466766252948999</v>
      </c>
      <c r="G27" s="53">
        <v>3.4466766252948999</v>
      </c>
      <c r="H27" s="16"/>
    </row>
    <row r="28" spans="1:8" ht="18" customHeight="1" thickTop="1" thickBot="1">
      <c r="A28" s="8" t="s">
        <v>15</v>
      </c>
      <c r="B28" s="23">
        <v>408</v>
      </c>
      <c r="C28" s="39">
        <v>321850382866.37891</v>
      </c>
      <c r="D28" s="39">
        <v>100.00000000000006</v>
      </c>
      <c r="E28" s="39">
        <v>0.45323394221715352</v>
      </c>
      <c r="F28" s="39">
        <v>-2.5049264442863057</v>
      </c>
      <c r="G28" s="40">
        <v>-2.5049264442863057</v>
      </c>
      <c r="H28" s="24"/>
    </row>
    <row r="29" spans="1:8" ht="15.75" thickTop="1"/>
    <row r="30" spans="1:8" s="1" customFormat="1" ht="19.5" thickBot="1">
      <c r="A30" s="3" t="s">
        <v>16</v>
      </c>
    </row>
    <row r="31" spans="1:8" ht="17.25" thickTop="1" thickBot="1">
      <c r="A31" s="25"/>
      <c r="B31" s="26"/>
      <c r="C31" s="57" t="s">
        <v>1</v>
      </c>
      <c r="D31" s="57"/>
      <c r="E31" s="57"/>
    </row>
    <row r="32" spans="1:8" ht="9.75" customHeight="1" thickTop="1" thickBot="1">
      <c r="A32" s="27"/>
      <c r="B32" s="28"/>
      <c r="C32" s="5"/>
      <c r="D32" s="5"/>
      <c r="E32" s="5"/>
    </row>
    <row r="33" spans="1:10" ht="17.25" thickTop="1" thickBot="1">
      <c r="A33" s="8" t="s">
        <v>2</v>
      </c>
      <c r="B33" s="9" t="s">
        <v>17</v>
      </c>
      <c r="C33" s="10" t="s">
        <v>6</v>
      </c>
      <c r="D33" s="10" t="s">
        <v>7</v>
      </c>
      <c r="E33" s="11" t="s">
        <v>8</v>
      </c>
    </row>
    <row r="34" spans="1:10" ht="18.75" thickTop="1" thickBot="1">
      <c r="A34" s="19" t="s">
        <v>18</v>
      </c>
      <c r="B34" s="32">
        <v>408.65110397167803</v>
      </c>
      <c r="C34" s="32">
        <v>0.17114461201020301</v>
      </c>
      <c r="D34" s="32">
        <v>-0.119735862070019</v>
      </c>
      <c r="E34" s="36">
        <v>-0.119735862070019</v>
      </c>
    </row>
    <row r="35" spans="1:10" ht="18.75" thickTop="1" thickBot="1">
      <c r="A35" s="17" t="s">
        <v>19</v>
      </c>
      <c r="B35" s="49">
        <v>405.90373631864497</v>
      </c>
      <c r="C35" s="49">
        <v>0.25391539741426</v>
      </c>
      <c r="D35" s="49">
        <v>3.6594441146975097E-2</v>
      </c>
      <c r="E35" s="51">
        <v>3.6594441146975097E-2</v>
      </c>
    </row>
    <row r="36" spans="1:10" ht="18.75" thickTop="1" thickBot="1">
      <c r="A36" s="19" t="s">
        <v>20</v>
      </c>
      <c r="B36" s="32">
        <v>141.705773476026</v>
      </c>
      <c r="C36" s="32">
        <v>6.5755686112468806E-2</v>
      </c>
      <c r="D36" s="32">
        <v>0.18548895853414801</v>
      </c>
      <c r="E36" s="36">
        <v>0.18548895853414801</v>
      </c>
    </row>
    <row r="37" spans="1:10" ht="18.75" thickTop="1" thickBot="1">
      <c r="A37" s="17" t="s">
        <v>21</v>
      </c>
      <c r="B37" s="49">
        <v>146.13191621045399</v>
      </c>
      <c r="C37" s="49">
        <v>0.109081264627549</v>
      </c>
      <c r="D37" s="49">
        <v>0.22684474891718601</v>
      </c>
      <c r="E37" s="51">
        <v>0.22684474891718601</v>
      </c>
    </row>
    <row r="38" spans="1:10" ht="18.75" thickTop="1" thickBot="1">
      <c r="A38" s="19" t="s">
        <v>22</v>
      </c>
      <c r="B38" s="32">
        <v>171.72948400315201</v>
      </c>
      <c r="C38" s="32">
        <v>0.260997617529941</v>
      </c>
      <c r="D38" s="32">
        <v>0.234818928752313</v>
      </c>
      <c r="E38" s="36">
        <v>0.234818928752313</v>
      </c>
    </row>
    <row r="39" spans="1:10" ht="15.75" thickTop="1">
      <c r="A39" s="29" t="s">
        <v>23</v>
      </c>
      <c r="J39" s="30"/>
    </row>
    <row r="40" spans="1:10">
      <c r="A40" s="29" t="s">
        <v>24</v>
      </c>
    </row>
    <row r="41" spans="1:10">
      <c r="A41" s="29"/>
    </row>
    <row r="42" spans="1:10" s="1" customFormat="1" ht="19.5" thickBot="1">
      <c r="A42" s="3" t="s">
        <v>25</v>
      </c>
    </row>
    <row r="43" spans="1:10" ht="17.25" thickTop="1" thickBot="1">
      <c r="A43" s="25"/>
      <c r="B43" s="26"/>
      <c r="C43" s="26"/>
      <c r="D43" s="57" t="s">
        <v>1</v>
      </c>
      <c r="E43" s="57"/>
      <c r="F43" s="57"/>
    </row>
    <row r="44" spans="1:10" ht="9.75" customHeight="1" thickTop="1" thickBot="1">
      <c r="A44" s="25"/>
      <c r="B44" s="26"/>
      <c r="C44" s="26"/>
      <c r="D44" s="5"/>
      <c r="E44" s="5"/>
      <c r="F44" s="5"/>
    </row>
    <row r="45" spans="1:10" ht="17.25" thickTop="1" thickBot="1">
      <c r="A45" s="8" t="s">
        <v>26</v>
      </c>
      <c r="B45" s="9" t="s">
        <v>4</v>
      </c>
      <c r="C45" s="9" t="s">
        <v>5</v>
      </c>
      <c r="D45" s="10" t="s">
        <v>6</v>
      </c>
      <c r="E45" s="10" t="s">
        <v>7</v>
      </c>
      <c r="F45" s="11" t="s">
        <v>8</v>
      </c>
    </row>
    <row r="46" spans="1:10" ht="17.25" thickTop="1" thickBot="1">
      <c r="A46" s="19" t="s">
        <v>27</v>
      </c>
      <c r="B46" s="31">
        <v>21347789436.982601</v>
      </c>
      <c r="C46" s="32">
        <v>6.3640318844968</v>
      </c>
      <c r="D46" s="32">
        <v>0.13281604826802701</v>
      </c>
      <c r="E46" s="32">
        <v>-1.30707966896826</v>
      </c>
      <c r="F46" s="36">
        <v>-1.30707966896826</v>
      </c>
    </row>
    <row r="47" spans="1:10" ht="17.25" thickTop="1" thickBot="1">
      <c r="A47" s="17" t="s">
        <v>28</v>
      </c>
      <c r="B47" s="50">
        <v>20202161570.07</v>
      </c>
      <c r="C47" s="49">
        <v>6.0225064870161003</v>
      </c>
      <c r="D47" s="49">
        <v>0.1329348028332</v>
      </c>
      <c r="E47" s="49">
        <v>-0.66583499856284001</v>
      </c>
      <c r="F47" s="51">
        <v>-0.66583499856284001</v>
      </c>
    </row>
    <row r="48" spans="1:10" ht="17.25" thickTop="1" thickBot="1">
      <c r="A48" s="19" t="s">
        <v>29</v>
      </c>
      <c r="B48" s="31">
        <v>1129158438.7385099</v>
      </c>
      <c r="C48" s="32">
        <v>0.33661566355585198</v>
      </c>
      <c r="D48" s="32">
        <v>0.129974771446523</v>
      </c>
      <c r="E48" s="32">
        <v>-11.5437465313298</v>
      </c>
      <c r="F48" s="36">
        <v>-11.5437465313298</v>
      </c>
    </row>
    <row r="49" spans="1:11" ht="33" thickTop="1" thickBot="1">
      <c r="A49" s="17" t="s">
        <v>30</v>
      </c>
      <c r="B49" s="50">
        <v>16469428.1740632</v>
      </c>
      <c r="C49" s="49">
        <v>4.90973392484344E-3</v>
      </c>
      <c r="D49" s="49">
        <v>0.181976466059036</v>
      </c>
      <c r="E49" s="49">
        <v>0.27033501781691899</v>
      </c>
      <c r="F49" s="51">
        <v>0.27033501781691899</v>
      </c>
    </row>
    <row r="50" spans="1:11" ht="17.25" thickTop="1" thickBot="1">
      <c r="A50" s="19" t="s">
        <v>31</v>
      </c>
      <c r="B50" s="31">
        <v>269298445238.207</v>
      </c>
      <c r="C50" s="32">
        <v>80.281094068332905</v>
      </c>
      <c r="D50" s="32">
        <v>0.67391440219741305</v>
      </c>
      <c r="E50" s="32">
        <v>0.89862947904913903</v>
      </c>
      <c r="F50" s="36">
        <v>0.89862947904913903</v>
      </c>
    </row>
    <row r="51" spans="1:11" ht="17.25" thickTop="1" thickBot="1">
      <c r="A51" s="17" t="s">
        <v>32</v>
      </c>
      <c r="B51" s="50">
        <v>123658595.15000001</v>
      </c>
      <c r="C51" s="49">
        <v>3.6864109262917499E-2</v>
      </c>
      <c r="D51" s="49">
        <v>0</v>
      </c>
      <c r="E51" s="49">
        <v>-11.456509341809699</v>
      </c>
      <c r="F51" s="51">
        <v>-11.456509341809699</v>
      </c>
    </row>
    <row r="52" spans="1:11" ht="17.25" thickTop="1" thickBot="1">
      <c r="A52" s="19" t="s">
        <v>33</v>
      </c>
      <c r="B52" s="31">
        <v>40148993558.0532</v>
      </c>
      <c r="C52" s="32">
        <v>11.9688961654862</v>
      </c>
      <c r="D52" s="32">
        <v>-0.16356218927730301</v>
      </c>
      <c r="E52" s="32">
        <v>-3.1912125179090398</v>
      </c>
      <c r="F52" s="36">
        <v>-3.1912125179090398</v>
      </c>
    </row>
    <row r="53" spans="1:11" ht="33" thickTop="1" thickBot="1">
      <c r="A53" s="17" t="s">
        <v>34</v>
      </c>
      <c r="B53" s="50">
        <v>170205196716.14401</v>
      </c>
      <c r="C53" s="49">
        <v>50.7402090509704</v>
      </c>
      <c r="D53" s="49">
        <v>1.0071595636158199</v>
      </c>
      <c r="E53" s="49">
        <v>2.06580273512902</v>
      </c>
      <c r="F53" s="51">
        <v>2.06580273512902</v>
      </c>
    </row>
    <row r="54" spans="1:11" ht="17.25" thickTop="1" thickBot="1">
      <c r="A54" s="19" t="s">
        <v>35</v>
      </c>
      <c r="B54" s="31">
        <v>47658435438.498802</v>
      </c>
      <c r="C54" s="32">
        <v>14.207550790734601</v>
      </c>
      <c r="D54" s="32">
        <v>-0.60854239989488701</v>
      </c>
      <c r="E54" s="32">
        <v>-1.2921175223531201</v>
      </c>
      <c r="F54" s="36">
        <v>-1.2921175223531201</v>
      </c>
    </row>
    <row r="55" spans="1:11" ht="17.25" thickTop="1" thickBot="1">
      <c r="A55" s="17" t="s">
        <v>36</v>
      </c>
      <c r="B55" s="50">
        <v>11162160930.360001</v>
      </c>
      <c r="C55" s="49">
        <v>3.3275739518787502</v>
      </c>
      <c r="D55" s="49">
        <v>4.3286230193780399</v>
      </c>
      <c r="E55" s="49">
        <v>8.9488950407155095</v>
      </c>
      <c r="F55" s="51">
        <v>8.9488950407155095</v>
      </c>
    </row>
    <row r="56" spans="1:11" ht="17.25" thickTop="1" thickBot="1">
      <c r="A56" s="19" t="s">
        <v>37</v>
      </c>
      <c r="B56" s="31">
        <v>44798178936.050003</v>
      </c>
      <c r="C56" s="32">
        <v>13.3548740471703</v>
      </c>
      <c r="D56" s="32">
        <v>1.9391872552035401</v>
      </c>
      <c r="E56" s="32">
        <v>-20.881972601859498</v>
      </c>
      <c r="F56" s="36">
        <v>-20.881972601859498</v>
      </c>
    </row>
    <row r="57" spans="1:11" s="1" customFormat="1" ht="17.25" thickTop="1" thickBot="1">
      <c r="A57" s="8" t="s">
        <v>38</v>
      </c>
      <c r="B57" s="34">
        <v>335444413611.23901</v>
      </c>
      <c r="C57" s="35">
        <v>100</v>
      </c>
      <c r="D57" s="35">
        <v>0.80634488692110695</v>
      </c>
      <c r="E57" s="35">
        <v>-2.8126897416158698</v>
      </c>
      <c r="F57" s="41">
        <v>-2.8126897416158698</v>
      </c>
      <c r="I57" s="13"/>
      <c r="K57" s="13"/>
    </row>
    <row r="58" spans="1:11" ht="15.75" thickTop="1"/>
    <row r="63" spans="1:11" s="42" customFormat="1" ht="19.5" thickBot="1">
      <c r="A63" s="3" t="s">
        <v>39</v>
      </c>
    </row>
    <row r="64" spans="1:11" s="46" customFormat="1" ht="17.25" thickTop="1" thickBot="1">
      <c r="A64" s="8" t="s">
        <v>2</v>
      </c>
      <c r="B64" s="9" t="s">
        <v>9</v>
      </c>
      <c r="C64" s="9" t="s">
        <v>14</v>
      </c>
      <c r="D64" s="9" t="s">
        <v>10</v>
      </c>
      <c r="E64" s="9" t="s">
        <v>11</v>
      </c>
      <c r="F64" s="9" t="s">
        <v>12</v>
      </c>
      <c r="G64" s="43" t="s">
        <v>13</v>
      </c>
      <c r="H64" s="44"/>
      <c r="I64" s="45" t="s">
        <v>40</v>
      </c>
    </row>
    <row r="65" spans="1:10" s="46" customFormat="1" ht="17.25" thickTop="1" thickBot="1">
      <c r="A65" s="19" t="s">
        <v>41</v>
      </c>
      <c r="B65" s="58">
        <v>4078.2</v>
      </c>
      <c r="C65" s="59">
        <v>68545378.109999999</v>
      </c>
      <c r="D65" s="59">
        <v>0</v>
      </c>
      <c r="E65" s="59">
        <v>4188964213.04</v>
      </c>
      <c r="F65" s="60">
        <v>690106665.14999998</v>
      </c>
      <c r="G65" s="58">
        <v>570960323.40999997</v>
      </c>
      <c r="H65" s="55">
        <v>11108626501.040001</v>
      </c>
      <c r="I65" s="52">
        <f>SUM(B65:G65)</f>
        <v>5518580657.9099998</v>
      </c>
      <c r="J65" s="54"/>
    </row>
    <row r="66" spans="1:10" s="46" customFormat="1" ht="17.25" thickTop="1" thickBot="1">
      <c r="A66" s="17" t="s">
        <v>42</v>
      </c>
      <c r="B66" s="61">
        <v>25100573.98</v>
      </c>
      <c r="C66" s="62">
        <v>69444254.260000005</v>
      </c>
      <c r="D66" s="62">
        <v>1638505.08</v>
      </c>
      <c r="E66" s="62">
        <v>3911565636.5</v>
      </c>
      <c r="F66" s="63">
        <v>472909368.73000002</v>
      </c>
      <c r="G66" s="64">
        <v>207385955.88999999</v>
      </c>
      <c r="H66" s="55">
        <v>11199334313.9</v>
      </c>
      <c r="I66" s="52">
        <f t="shared" ref="I66" si="0">SUM(B66:G66)</f>
        <v>4688044294.4400005</v>
      </c>
      <c r="J66" s="54"/>
    </row>
    <row r="67" spans="1:10" s="46" customFormat="1" ht="17.25" thickTop="1" thickBot="1">
      <c r="A67" s="19" t="s">
        <v>43</v>
      </c>
      <c r="B67" s="58">
        <v>2178</v>
      </c>
      <c r="C67" s="59">
        <v>245</v>
      </c>
      <c r="D67" s="59">
        <v>1002</v>
      </c>
      <c r="E67" s="59">
        <v>4565</v>
      </c>
      <c r="F67" s="60">
        <v>2506</v>
      </c>
      <c r="G67" s="58">
        <v>7289</v>
      </c>
      <c r="H67" s="47">
        <v>18519</v>
      </c>
      <c r="I67" s="52">
        <f>SUM(B67:G67)</f>
        <v>17785</v>
      </c>
      <c r="J67" s="54"/>
    </row>
    <row r="68" spans="1:10" s="46" customFormat="1" ht="17.25" thickTop="1" thickBot="1">
      <c r="A68" s="17" t="s">
        <v>44</v>
      </c>
      <c r="B68" s="61">
        <v>1735</v>
      </c>
      <c r="C68" s="62">
        <v>168</v>
      </c>
      <c r="D68" s="62">
        <v>677</v>
      </c>
      <c r="E68" s="62">
        <v>2603</v>
      </c>
      <c r="F68" s="63">
        <v>1684</v>
      </c>
      <c r="G68" s="64">
        <v>6136</v>
      </c>
      <c r="H68" s="48">
        <v>13503</v>
      </c>
      <c r="I68" s="52">
        <f t="shared" ref="I68:I71" si="1">SUM(B68:G68)</f>
        <v>13003</v>
      </c>
      <c r="J68" s="54"/>
    </row>
    <row r="69" spans="1:10" s="46" customFormat="1" ht="17.25" thickTop="1" thickBot="1">
      <c r="A69" s="19" t="s">
        <v>45</v>
      </c>
      <c r="B69" s="58">
        <v>161</v>
      </c>
      <c r="C69" s="59">
        <v>2</v>
      </c>
      <c r="D69" s="59">
        <v>142</v>
      </c>
      <c r="E69" s="59">
        <v>196</v>
      </c>
      <c r="F69" s="60">
        <v>207</v>
      </c>
      <c r="G69" s="58">
        <v>553</v>
      </c>
      <c r="H69" s="56">
        <v>1341</v>
      </c>
      <c r="I69" s="52">
        <f t="shared" si="1"/>
        <v>1261</v>
      </c>
      <c r="J69" s="54"/>
    </row>
    <row r="70" spans="1:10" s="46" customFormat="1" ht="17.25" thickTop="1" thickBot="1">
      <c r="A70" s="17" t="s">
        <v>46</v>
      </c>
      <c r="B70" s="61">
        <v>279</v>
      </c>
      <c r="C70" s="62">
        <v>74</v>
      </c>
      <c r="D70" s="62">
        <v>182</v>
      </c>
      <c r="E70" s="62">
        <v>1756</v>
      </c>
      <c r="F70" s="63">
        <v>610</v>
      </c>
      <c r="G70" s="64">
        <v>600</v>
      </c>
      <c r="H70" s="48">
        <v>3616</v>
      </c>
      <c r="I70" s="52">
        <f t="shared" si="1"/>
        <v>3501</v>
      </c>
      <c r="J70" s="54"/>
    </row>
    <row r="71" spans="1:10" s="46" customFormat="1" ht="17.25" thickTop="1" thickBot="1">
      <c r="A71" s="19" t="s">
        <v>47</v>
      </c>
      <c r="B71" s="58">
        <v>3</v>
      </c>
      <c r="C71" s="59">
        <v>1</v>
      </c>
      <c r="D71" s="59">
        <v>1</v>
      </c>
      <c r="E71" s="59">
        <v>10</v>
      </c>
      <c r="F71" s="60">
        <v>5</v>
      </c>
      <c r="G71" s="58">
        <v>0</v>
      </c>
      <c r="H71" s="48">
        <v>59</v>
      </c>
      <c r="I71" s="52">
        <f t="shared" si="1"/>
        <v>20</v>
      </c>
      <c r="J71" s="54"/>
    </row>
    <row r="72" spans="1:10" ht="15.75" thickTop="1"/>
  </sheetData>
  <mergeCells count="3">
    <mergeCell ref="E19:G19"/>
    <mergeCell ref="C31:E31"/>
    <mergeCell ref="D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Enlish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zandaloussi</cp:lastModifiedBy>
  <dcterms:created xsi:type="dcterms:W3CDTF">2013-12-16T14:49:30Z</dcterms:created>
  <dcterms:modified xsi:type="dcterms:W3CDTF">2016-02-03T09:58:10Z</dcterms:modified>
</cp:coreProperties>
</file>